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G15" i="7"/>
  <c r="O20" i="6"/>
  <c r="G11"/>
  <c r="G12"/>
  <c r="G13"/>
  <c r="G18" i="7"/>
  <c r="G17"/>
  <c r="G14"/>
  <c r="G13"/>
  <c r="G9"/>
  <c r="G7"/>
  <c r="O21" i="6"/>
  <c r="O11"/>
  <c r="O10"/>
  <c r="O9"/>
  <c r="O7"/>
  <c r="G23"/>
  <c r="G22"/>
  <c r="G19"/>
  <c r="G18"/>
  <c r="G10"/>
  <c r="G7"/>
  <c r="H16"/>
  <c r="H20" i="7"/>
  <c r="H11"/>
  <c r="H26" i="6"/>
  <c r="P24"/>
  <c r="P13"/>
  <c r="H22" i="7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<sst xmlns="http://schemas.openxmlformats.org/spreadsheetml/2006/main" count="80" uniqueCount="39">
  <si>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</si>
  <si>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</si>
  <si>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</si>
  <si>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</si>
  <si>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</si>
  <si>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</si>
  <si>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</si>
  <si>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</si>
  <si>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</si>
  <si>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</si>
  <si>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</si>
  <si>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</si>
  <si>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</si>
  <si>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</si>
  <si>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</si>
  <si>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</si>
  <si>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</si>
  <si>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</si>
  <si>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</si>
  <si>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</si>
  <si>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</si>
  <si>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</si>
  <si>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</si>
  <si>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</si>
  <si>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</si>
  <si>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</si>
  <si>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</si>
  <si>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</si>
  <si>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</si>
  <si>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</si>
  <si>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</si>
  <si>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</si>
  <si>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</si>
  <si>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</si>
  <si>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</si>
  <si>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</si>
  <si>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Помидор свежий</t>
  </si>
  <si>
    <t>Яблоко</t>
  </si>
  <si>
    <t>Меню на 19 октября 2023г.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</si>
</sst>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J21" sqref="J21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69"/>
      <c r="L1" s="69"/>
      <c r="M1" s="69"/>
      <c r="N1" s="69"/>
      <c r="O1" s="69"/>
      <c r="P1" s="69"/>
    </row>
    <row r="2" spans="1:16">
      <c r="K2" s="69" t="s">
        <v>10</v>
      </c>
      <c r="L2" s="69"/>
      <c r="M2" s="69"/>
      <c r="N2" s="69"/>
      <c r="O2" s="69"/>
      <c r="P2" s="69"/>
    </row>
    <row r="3" spans="1:16">
      <c r="K3" s="71" t="s">
        <v>2</v>
      </c>
      <c r="L3" s="71"/>
      <c r="M3" s="71"/>
      <c r="N3" s="71"/>
      <c r="O3" s="71"/>
      <c r="P3" s="71"/>
    </row>
    <row r="4" spans="1:16" ht="16.5" thickBot="1">
      <c r="C4" s="70" t="s">
        <v>38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>
      <c r="A6" s="74" t="s">
        <v>23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>
      <c r="A7" s="14">
        <v>101</v>
      </c>
      <c r="B7" s="53" t="s">
        <v>36</v>
      </c>
      <c r="C7" s="54">
        <v>60</v>
      </c>
      <c r="D7" s="55">
        <v>0.4</v>
      </c>
      <c r="E7" s="55">
        <v>0</v>
      </c>
      <c r="F7" s="55">
        <v>2.2999999999999998</v>
      </c>
      <c r="G7" s="55">
        <f>(F7*4)+(E7*9)+(D7*4)</f>
        <v>10.799999999999999</v>
      </c>
      <c r="H7" s="50">
        <v>21.47</v>
      </c>
      <c r="I7" s="14">
        <v>49</v>
      </c>
      <c r="J7" s="53" t="s">
        <v>28</v>
      </c>
      <c r="K7" s="54">
        <v>100</v>
      </c>
      <c r="L7" s="55">
        <v>1.4</v>
      </c>
      <c r="M7" s="55">
        <v>6.44</v>
      </c>
      <c r="N7" s="55">
        <v>12</v>
      </c>
      <c r="O7" s="55">
        <f>(N7*4)+(M7*9)+(L7*4)</f>
        <v>111.56</v>
      </c>
      <c r="P7" s="50">
        <v>15.49</v>
      </c>
    </row>
    <row r="8" spans="1:16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6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6">
        <v>37.840000000000003</v>
      </c>
    </row>
    <row r="9" spans="1:16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6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6">
        <v>16.190000000000001</v>
      </c>
    </row>
    <row r="10" spans="1:16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f>(F12*4)+(E12*9)+(D12*4)</f>
        <v>53.8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>
      <c r="A13" s="39"/>
      <c r="B13" s="22" t="s">
        <v>37</v>
      </c>
      <c r="C13" s="24">
        <v>160</v>
      </c>
      <c r="D13" s="35">
        <v>0.6</v>
      </c>
      <c r="E13" s="35">
        <v>0.6</v>
      </c>
      <c r="F13" s="35">
        <v>15.7</v>
      </c>
      <c r="G13" s="23">
        <f>(F13*4)+(E13*9)+(D13*4)</f>
        <v>70.600000000000009</v>
      </c>
      <c r="H13" s="66">
        <v>44.8</v>
      </c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>
      <c r="A16" s="15"/>
      <c r="B16" s="30" t="s">
        <v>7</v>
      </c>
      <c r="C16" s="31"/>
      <c r="D16" s="32"/>
      <c r="E16" s="32"/>
      <c r="F16" s="32"/>
      <c r="G16" s="32"/>
      <c r="H16" s="33">
        <f>SUM(H7:H15)</f>
        <v>134.15999999999997</v>
      </c>
      <c r="I16" s="15"/>
      <c r="J16" s="41"/>
      <c r="K16" s="31"/>
      <c r="L16" s="32"/>
      <c r="M16" s="32"/>
      <c r="N16" s="32"/>
      <c r="O16" s="32"/>
      <c r="P16" s="33"/>
    </row>
    <row r="17" spans="1:16" ht="16.5" thickBot="1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>
      <c r="A18" s="14">
        <v>49</v>
      </c>
      <c r="B18" s="53" t="s">
        <v>28</v>
      </c>
      <c r="C18" s="54">
        <v>60</v>
      </c>
      <c r="D18" s="55">
        <v>1</v>
      </c>
      <c r="E18" s="55">
        <v>4.5999999999999996</v>
      </c>
      <c r="F18" s="55">
        <v>8.6</v>
      </c>
      <c r="G18" s="55">
        <f>(F18*4)+(E18*9)+(D18*4)</f>
        <v>79.8</v>
      </c>
      <c r="H18" s="50">
        <v>9.35</v>
      </c>
      <c r="I18" s="14">
        <v>388</v>
      </c>
      <c r="J18" s="53" t="s">
        <v>29</v>
      </c>
      <c r="K18" s="54">
        <v>100</v>
      </c>
      <c r="L18" s="68">
        <v>12.19</v>
      </c>
      <c r="M18" s="68">
        <v>7.34</v>
      </c>
      <c r="N18" s="68">
        <v>16</v>
      </c>
      <c r="O18" s="68">
        <v>178.82</v>
      </c>
      <c r="P18" s="64">
        <v>37.840000000000003</v>
      </c>
    </row>
    <row r="19" spans="1:16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6">
        <v>13.5</v>
      </c>
    </row>
    <row r="20" spans="1:16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6">
        <v>37.840000000000003</v>
      </c>
      <c r="I20" s="19">
        <v>705</v>
      </c>
      <c r="J20" s="22" t="s">
        <v>31</v>
      </c>
      <c r="K20" s="24">
        <v>200</v>
      </c>
      <c r="L20" s="23">
        <v>0.5</v>
      </c>
      <c r="M20" s="23">
        <v>0.5</v>
      </c>
      <c r="N20" s="23">
        <v>20</v>
      </c>
      <c r="O20" s="23">
        <f>(N20*4)+(M20*9)+(L20*4)</f>
        <v>86.5</v>
      </c>
      <c r="P20" s="36">
        <v>12.07</v>
      </c>
    </row>
    <row r="21" spans="1:16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6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67.89</v>
      </c>
    </row>
    <row r="25" spans="1:16">
      <c r="A25" s="37"/>
      <c r="B25" s="22"/>
      <c r="C25" s="26"/>
      <c r="D25" s="25"/>
      <c r="E25" s="25"/>
      <c r="F25" s="25"/>
      <c r="G25" s="27"/>
      <c r="H25" s="45"/>
      <c r="I25" s="40"/>
      <c r="J25" s="22"/>
      <c r="K25" s="26"/>
      <c r="L25" s="25"/>
      <c r="M25" s="25"/>
      <c r="N25" s="25"/>
      <c r="O25" s="27"/>
      <c r="P25" s="38"/>
    </row>
    <row r="26" spans="1:16" ht="16.5" thickBot="1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75" workbookViewId="0">
      <selection activeCell="B4" sqref="B4:H4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1" t="s">
        <v>17</v>
      </c>
      <c r="D1" s="71"/>
      <c r="E1" s="71"/>
      <c r="F1" s="71"/>
      <c r="G1"/>
      <c r="H1"/>
    </row>
    <row r="2" spans="1:8" ht="12.75">
      <c r="B2"/>
      <c r="C2" s="71"/>
      <c r="D2" s="71"/>
      <c r="E2" s="71"/>
      <c r="F2" s="71"/>
      <c r="G2"/>
      <c r="H2"/>
    </row>
    <row r="3" spans="1:8">
      <c r="B3"/>
      <c r="C3" s="71" t="s">
        <v>11</v>
      </c>
      <c r="D3" s="71"/>
      <c r="E3" s="71"/>
      <c r="F3" s="71"/>
      <c r="G3"/>
      <c r="H3"/>
    </row>
    <row r="4" spans="1:8" ht="16.5" thickBot="1">
      <c r="B4" s="83" t="s">
        <v>38</v>
      </c>
      <c r="C4" s="83"/>
      <c r="D4" s="83"/>
      <c r="E4" s="83"/>
      <c r="F4" s="83"/>
      <c r="G4" s="83"/>
      <c r="H4" s="8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0" t="s">
        <v>21</v>
      </c>
      <c r="B6" s="81"/>
      <c r="C6" s="81"/>
      <c r="D6" s="81"/>
      <c r="E6" s="81"/>
      <c r="F6" s="81"/>
      <c r="G6" s="81"/>
      <c r="H6" s="82"/>
    </row>
    <row r="7" spans="1:8">
      <c r="A7" s="65">
        <v>10</v>
      </c>
      <c r="B7" s="53" t="s">
        <v>33</v>
      </c>
      <c r="C7" s="54">
        <v>45</v>
      </c>
      <c r="D7" s="55">
        <v>3.36</v>
      </c>
      <c r="E7" s="55">
        <v>7.35</v>
      </c>
      <c r="F7" s="55">
        <v>8.08</v>
      </c>
      <c r="G7" s="55">
        <f>(F7*4)+(E7*9)+(D7*4)</f>
        <v>111.91</v>
      </c>
      <c r="H7" s="50">
        <v>20.03</v>
      </c>
    </row>
    <row r="8" spans="1:8">
      <c r="A8" s="37" t="s">
        <v>25</v>
      </c>
      <c r="B8" s="21" t="s">
        <v>26</v>
      </c>
      <c r="C8" s="24">
        <v>205</v>
      </c>
      <c r="D8" s="62">
        <v>9.9700000000000006</v>
      </c>
      <c r="E8" s="62">
        <v>9.57</v>
      </c>
      <c r="F8" s="62">
        <v>18.559999999999999</v>
      </c>
      <c r="G8" s="62">
        <v>200.25</v>
      </c>
      <c r="H8" s="63">
        <v>12.48</v>
      </c>
    </row>
    <row r="9" spans="1:8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ht="16.5" thickBot="1">
      <c r="A11" s="51"/>
      <c r="B11" s="41"/>
      <c r="C11" s="31"/>
      <c r="D11" s="43"/>
      <c r="E11" s="43"/>
      <c r="F11" s="43"/>
      <c r="G11" s="43"/>
      <c r="H11" s="33">
        <f>SUM(H7:H10)</f>
        <v>45.480000000000011</v>
      </c>
    </row>
    <row r="12" spans="1:8" ht="18.75" customHeight="1" thickBot="1">
      <c r="A12" s="77" t="s">
        <v>22</v>
      </c>
      <c r="B12" s="78"/>
      <c r="C12" s="78"/>
      <c r="D12" s="78"/>
      <c r="E12" s="78"/>
      <c r="F12" s="78"/>
      <c r="G12" s="78"/>
      <c r="H12" s="79"/>
    </row>
    <row r="13" spans="1:8">
      <c r="A13" s="65">
        <v>49</v>
      </c>
      <c r="B13" s="53" t="s">
        <v>28</v>
      </c>
      <c r="C13" s="54">
        <v>100</v>
      </c>
      <c r="D13" s="55">
        <v>1.4</v>
      </c>
      <c r="E13" s="55">
        <v>6.44</v>
      </c>
      <c r="F13" s="55">
        <v>12</v>
      </c>
      <c r="G13" s="55">
        <f>(F13*4)+(E13*9)+(D13*4)</f>
        <v>111.56</v>
      </c>
      <c r="H13" s="50">
        <v>15.49</v>
      </c>
    </row>
    <row r="14" spans="1:8">
      <c r="A14" s="37">
        <v>124</v>
      </c>
      <c r="B14" s="21" t="s">
        <v>32</v>
      </c>
      <c r="C14" s="24">
        <v>210</v>
      </c>
      <c r="D14" s="23">
        <v>2.16</v>
      </c>
      <c r="E14" s="23">
        <v>5.31</v>
      </c>
      <c r="F14" s="23">
        <v>13</v>
      </c>
      <c r="G14" s="23">
        <f>(F14*4)+(E14*9)+(D14*4)</f>
        <v>108.42999999999999</v>
      </c>
      <c r="H14" s="36">
        <v>16.95</v>
      </c>
    </row>
    <row r="15" spans="1:8">
      <c r="A15" s="37">
        <v>371</v>
      </c>
      <c r="B15" s="21" t="s">
        <v>34</v>
      </c>
      <c r="C15" s="24">
        <v>100</v>
      </c>
      <c r="D15" s="23">
        <v>22.1</v>
      </c>
      <c r="E15" s="23">
        <v>1.5</v>
      </c>
      <c r="F15" s="23">
        <v>0.7</v>
      </c>
      <c r="G15" s="23">
        <f>(F15*4)+(E15*9)+(D15*4)</f>
        <v>104.7</v>
      </c>
      <c r="H15" s="36">
        <v>64.510000000000005</v>
      </c>
    </row>
    <row r="16" spans="1:8">
      <c r="A16" s="37">
        <v>224</v>
      </c>
      <c r="B16" s="22" t="s">
        <v>35</v>
      </c>
      <c r="C16" s="24">
        <v>150</v>
      </c>
      <c r="D16" s="23">
        <v>5.2</v>
      </c>
      <c r="E16" s="23">
        <v>10.5</v>
      </c>
      <c r="F16" s="23">
        <v>36</v>
      </c>
      <c r="G16" s="23">
        <v>259.3</v>
      </c>
      <c r="H16" s="66">
        <v>25.83</v>
      </c>
    </row>
    <row r="17" spans="1:8">
      <c r="A17" s="37">
        <v>705</v>
      </c>
      <c r="B17" s="22" t="s">
        <v>31</v>
      </c>
      <c r="C17" s="24">
        <v>200</v>
      </c>
      <c r="D17" s="23">
        <v>0.5</v>
      </c>
      <c r="E17" s="23">
        <v>0.5</v>
      </c>
      <c r="F17" s="23">
        <v>20</v>
      </c>
      <c r="G17" s="23">
        <f>(F17*4)+(E17*9)+(D17*4)</f>
        <v>86.5</v>
      </c>
      <c r="H17" s="36">
        <v>12.07</v>
      </c>
    </row>
    <row r="18" spans="1:8">
      <c r="A18" s="37"/>
      <c r="B18" s="21" t="s">
        <v>5</v>
      </c>
      <c r="C18" s="24">
        <v>31</v>
      </c>
      <c r="D18" s="23">
        <v>2.2999999999999998</v>
      </c>
      <c r="E18" s="23">
        <v>0.2</v>
      </c>
      <c r="F18" s="23">
        <v>15</v>
      </c>
      <c r="G18" s="23">
        <f>(F18*4)+(E18*9)+(D18*4)</f>
        <v>71</v>
      </c>
      <c r="H18" s="36">
        <v>2.38</v>
      </c>
    </row>
    <row r="19" spans="1:8">
      <c r="A19" s="67"/>
      <c r="B19" s="21" t="s">
        <v>6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6">
        <v>2.1</v>
      </c>
    </row>
    <row r="20" spans="1:8">
      <c r="A20" s="19"/>
      <c r="B20" s="21"/>
      <c r="C20" s="26"/>
      <c r="D20" s="56"/>
      <c r="E20" s="56"/>
      <c r="F20" s="56"/>
      <c r="G20" s="56"/>
      <c r="H20" s="38">
        <f>SUM(H13:H19)</f>
        <v>139.32999999999998</v>
      </c>
    </row>
    <row r="21" spans="1:8">
      <c r="A21" s="13"/>
      <c r="B21" s="52"/>
      <c r="C21" s="28"/>
      <c r="D21" s="57"/>
      <c r="E21" s="57"/>
      <c r="F21" s="57"/>
      <c r="G21" s="57"/>
      <c r="H21" s="29"/>
    </row>
    <row r="22" spans="1:8" ht="16.5" thickBot="1">
      <c r="A22" s="18"/>
      <c r="B22" s="58"/>
      <c r="C22" s="58"/>
      <c r="D22" s="59"/>
      <c r="E22" s="59"/>
      <c r="F22" s="59"/>
      <c r="G22" s="60" t="s">
        <v>7</v>
      </c>
      <c r="H22" s="61">
        <f>H11+H20</f>
        <v>184.81</v>
      </c>
    </row>
    <row r="23" spans="1:8">
      <c r="B23" s="72" t="s">
        <v>15</v>
      </c>
      <c r="C23" s="72"/>
      <c r="D23" s="72"/>
      <c r="E23" s="72"/>
      <c r="F23" s="72"/>
      <c r="G23" s="72"/>
      <c r="H23" s="72"/>
    </row>
    <row r="24" spans="1:8">
      <c r="B24" s="73" t="s">
        <v>20</v>
      </c>
      <c r="C24" s="73"/>
      <c r="D24" s="73"/>
      <c r="E24" s="73"/>
      <c r="F24" s="73"/>
      <c r="G24" s="73"/>
      <c r="H24" s="73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2023-09-12T01:07:04Z</cp:lastPrinted>
  <dcterms:created xsi:type="dcterms:W3CDTF">1996-10-08T23:32:33Z</dcterms:created>
  <dcterms:modified xsi:type="dcterms:W3CDTF">2023-10-20T00:09:27Z</dcterms:modified>
</cp:coreProperties>
</file>