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10" i="7"/>
  <c r="G9"/>
  <c r="G18"/>
  <c r="G17"/>
  <c r="G16"/>
  <c r="K25" i="6"/>
  <c r="L25"/>
  <c r="M25"/>
  <c r="N25"/>
  <c r="O25"/>
  <c r="P25"/>
  <c r="O22"/>
  <c r="O21"/>
  <c r="O20"/>
  <c r="O18"/>
  <c r="G21"/>
  <c r="G20"/>
  <c r="G19"/>
  <c r="G18"/>
  <c r="G8" i="7"/>
  <c r="O10" i="6"/>
  <c r="O16"/>
  <c r="O11"/>
  <c r="D13" i="7"/>
  <c r="D23"/>
  <c r="E13"/>
  <c r="E23"/>
  <c r="F13"/>
  <c r="F23"/>
  <c r="C13"/>
  <c r="C23"/>
  <c r="H13"/>
  <c r="H23"/>
  <c r="C21"/>
  <c r="D21"/>
  <c r="E21"/>
  <c r="F21"/>
  <c r="C25" i="6"/>
  <c r="D25"/>
  <c r="E25"/>
  <c r="F25"/>
  <c r="G25"/>
  <c r="K16"/>
  <c r="L16"/>
  <c r="M16"/>
  <c r="N16"/>
  <c r="C16"/>
  <c r="D16"/>
  <c r="E16"/>
  <c r="F16"/>
  <c r="G16"/>
  <c r="P16"/>
  <c r="O9"/>
  <c r="O7"/>
  <c r="H16"/>
  <c r="G21" i="7"/>
  <c r="G7"/>
  <c r="G13"/>
  <c r="G23"/>
  <c r="G9" i="6"/>
  <c r="G7"/>
  <c r="H21" i="7"/>
  <c r="H25" i="6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<sst xmlns="http://schemas.openxmlformats.org/spreadsheetml/2006/main" count="83" uniqueCount="38">
  <si>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</si>
  <si>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</si>
  <si>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</si>
  <si>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</si>
  <si>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</si>
  <si>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</si>
  <si>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</si>
  <si>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</si>
  <si>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</si>
  <si>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</si>
  <si>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</si>
  <si>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</si>
  <si>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</si>
  <si>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</si>
  <si>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</si>
  <si>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</si>
  <si>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</si>
  <si>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</si>
  <si>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</si>
  <si>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</si>
  <si>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</si>
  <si>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</si>
  <si>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</si>
  <si>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</si>
  <si>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</si>
  <si>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</si>
  <si>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</si>
  <si>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</si>
  <si>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</si>
  <si>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</si>
  <si>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</si>
  <si>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</si>
  <si>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</si>
  <si>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</si>
  <si>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</si>
  <si>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</si>
  <si>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Меню на 29 января 2024г.</t>
  </si>
  <si>
    <t>Творожок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</si>
</sst>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B23" sqref="B23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6" width="4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>
      <c r="B1" s="2"/>
      <c r="K1" s="68"/>
      <c r="L1" s="68"/>
      <c r="M1" s="68"/>
      <c r="N1" s="68"/>
      <c r="O1" s="68"/>
      <c r="P1" s="68"/>
    </row>
    <row r="2" spans="1:16">
      <c r="K2" s="68" t="s">
        <v>10</v>
      </c>
      <c r="L2" s="68"/>
      <c r="M2" s="68"/>
      <c r="N2" s="68"/>
      <c r="O2" s="68"/>
      <c r="P2" s="68"/>
    </row>
    <row r="3" spans="1:16">
      <c r="K3" s="70" t="s">
        <v>2</v>
      </c>
      <c r="L3" s="70"/>
      <c r="M3" s="70"/>
      <c r="N3" s="70"/>
      <c r="O3" s="70"/>
      <c r="P3" s="70"/>
    </row>
    <row r="4" spans="1:16" ht="16.5" thickBot="1">
      <c r="C4" s="69" t="s">
        <v>36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>
      <c r="A6" s="73" t="s">
        <v>22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5"/>
    </row>
    <row r="7" spans="1:16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>
      <c r="A8" s="20" t="s">
        <v>24</v>
      </c>
      <c r="B8" s="22" t="s">
        <v>27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24</v>
      </c>
      <c r="J8" s="22" t="s">
        <v>27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5">
        <v>17.43</v>
      </c>
    </row>
    <row r="9" spans="1:16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6">
        <v>7.36</v>
      </c>
    </row>
    <row r="11" spans="1:16">
      <c r="A11" s="20"/>
      <c r="B11" s="22" t="s">
        <v>5</v>
      </c>
      <c r="C11" s="35">
        <v>32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2.42</v>
      </c>
      <c r="I11" s="20"/>
      <c r="J11" s="22" t="s">
        <v>5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36">
        <v>2.38</v>
      </c>
    </row>
    <row r="12" spans="1:16">
      <c r="A12" s="20"/>
      <c r="B12" s="22"/>
      <c r="C12" s="35"/>
      <c r="D12" s="34"/>
      <c r="E12" s="34"/>
      <c r="F12" s="34"/>
      <c r="G12" s="34"/>
      <c r="H12" s="1"/>
      <c r="I12" s="20"/>
      <c r="J12" s="22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>
      <c r="A16" s="16"/>
      <c r="B16" s="31" t="s">
        <v>7</v>
      </c>
      <c r="C16" s="32">
        <f t="shared" ref="C16:H16" si="0">SUM(C7:C15)</f>
        <v>537</v>
      </c>
      <c r="D16" s="32">
        <f t="shared" si="0"/>
        <v>19.170000000000002</v>
      </c>
      <c r="E16" s="32">
        <f t="shared" si="0"/>
        <v>23.939999999999998</v>
      </c>
      <c r="F16" s="32">
        <f t="shared" si="0"/>
        <v>73.699999999999989</v>
      </c>
      <c r="G16" s="32">
        <f t="shared" si="0"/>
        <v>587.18000000000006</v>
      </c>
      <c r="H16" s="33">
        <f t="shared" si="0"/>
        <v>68.8</v>
      </c>
      <c r="I16" s="16"/>
      <c r="J16" s="31" t="s">
        <v>7</v>
      </c>
      <c r="K16" s="32">
        <f t="shared" ref="K16:P16" si="1">SUM(K7:K15)</f>
        <v>569</v>
      </c>
      <c r="L16" s="32">
        <f t="shared" si="1"/>
        <v>21.360000000000003</v>
      </c>
      <c r="M16" s="32">
        <f t="shared" si="1"/>
        <v>24.99</v>
      </c>
      <c r="N16" s="32">
        <f t="shared" si="1"/>
        <v>87.1</v>
      </c>
      <c r="O16" s="32">
        <f t="shared" si="1"/>
        <v>659.07</v>
      </c>
      <c r="P16" s="33">
        <f t="shared" si="1"/>
        <v>70.859999999999985</v>
      </c>
    </row>
    <row r="17" spans="1:16" ht="16.5" thickBot="1">
      <c r="A17" s="73" t="s">
        <v>23</v>
      </c>
      <c r="B17" s="74"/>
      <c r="C17" s="74"/>
      <c r="D17" s="74"/>
      <c r="E17" s="74"/>
      <c r="F17" s="74"/>
      <c r="G17" s="74"/>
      <c r="H17" s="75"/>
      <c r="I17" s="76" t="s">
        <v>19</v>
      </c>
      <c r="J17" s="77"/>
      <c r="K17" s="77"/>
      <c r="L17" s="77"/>
      <c r="M17" s="77"/>
      <c r="N17" s="77"/>
      <c r="O17" s="77"/>
      <c r="P17" s="78"/>
    </row>
    <row r="18" spans="1:16">
      <c r="A18" s="15">
        <v>49</v>
      </c>
      <c r="B18" s="52" t="s">
        <v>33</v>
      </c>
      <c r="C18" s="56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>
      <c r="A19" s="20">
        <v>135</v>
      </c>
      <c r="B19" s="22" t="s">
        <v>34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5">
        <v>17.43</v>
      </c>
    </row>
    <row r="20" spans="1:16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6">
        <v>7.36</v>
      </c>
    </row>
    <row r="22" spans="1:16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36">
        <v>2.38</v>
      </c>
    </row>
    <row r="23" spans="1:16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6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>
      <c r="A24" s="37"/>
      <c r="B24" s="23"/>
      <c r="C24" s="1"/>
      <c r="D24" s="34"/>
      <c r="E24" s="34"/>
      <c r="F24" s="34"/>
      <c r="G24" s="34"/>
      <c r="H24" s="36"/>
      <c r="I24" s="40"/>
      <c r="J24" s="23"/>
      <c r="K24" s="27"/>
      <c r="L24" s="26"/>
      <c r="M24" s="26"/>
      <c r="N24" s="26"/>
      <c r="O24" s="28"/>
      <c r="P24" s="38"/>
    </row>
    <row r="25" spans="1:16" ht="16.5" thickBot="1">
      <c r="A25" s="21"/>
      <c r="B25" s="31" t="s">
        <v>7</v>
      </c>
      <c r="C25" s="32">
        <f t="shared" ref="C25:H25" si="2">SUM(C18:C24)</f>
        <v>716</v>
      </c>
      <c r="D25" s="32">
        <f t="shared" si="2"/>
        <v>20.100000000000001</v>
      </c>
      <c r="E25" s="32">
        <f t="shared" si="2"/>
        <v>24.599999999999998</v>
      </c>
      <c r="F25" s="32">
        <f t="shared" si="2"/>
        <v>95.399999999999991</v>
      </c>
      <c r="G25" s="32">
        <f t="shared" si="2"/>
        <v>683.59999999999991</v>
      </c>
      <c r="H25" s="33">
        <f t="shared" si="2"/>
        <v>96.559999999999988</v>
      </c>
      <c r="I25" s="21"/>
      <c r="J25" s="31" t="s">
        <v>7</v>
      </c>
      <c r="K25" s="32">
        <f t="shared" ref="K25:P25" si="3">SUM(K18:K24)</f>
        <v>569</v>
      </c>
      <c r="L25" s="32">
        <f t="shared" si="3"/>
        <v>21.360000000000003</v>
      </c>
      <c r="M25" s="32">
        <f t="shared" si="3"/>
        <v>24.99</v>
      </c>
      <c r="N25" s="32">
        <f t="shared" si="3"/>
        <v>87.1</v>
      </c>
      <c r="O25" s="32">
        <f t="shared" si="3"/>
        <v>659.07</v>
      </c>
      <c r="P25" s="33">
        <f t="shared" si="3"/>
        <v>70.859999999999985</v>
      </c>
    </row>
    <row r="26" spans="1:16">
      <c r="B26" s="71" t="s">
        <v>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>
      <c r="B27" s="72" t="s">
        <v>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D27" sqref="D27"/>
    </sheetView>
  </sheetViews>
  <sheetFormatPr defaultRowHeight="15.7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0" t="s">
        <v>17</v>
      </c>
      <c r="D1" s="70"/>
      <c r="E1" s="70"/>
      <c r="F1" s="70"/>
      <c r="G1"/>
      <c r="H1"/>
    </row>
    <row r="2" spans="1:8" ht="12.75">
      <c r="B2"/>
      <c r="C2" s="70"/>
      <c r="D2" s="70"/>
      <c r="E2" s="70"/>
      <c r="F2" s="70"/>
      <c r="G2"/>
      <c r="H2"/>
    </row>
    <row r="3" spans="1:8">
      <c r="B3"/>
      <c r="C3" s="70" t="s">
        <v>11</v>
      </c>
      <c r="D3" s="70"/>
      <c r="E3" s="70"/>
      <c r="F3" s="70"/>
      <c r="G3"/>
      <c r="H3"/>
    </row>
    <row r="4" spans="1:8" ht="16.5" thickBot="1">
      <c r="B4" s="85" t="s">
        <v>36</v>
      </c>
      <c r="C4" s="85"/>
      <c r="D4" s="85"/>
      <c r="E4" s="85"/>
      <c r="F4" s="85"/>
      <c r="G4" s="85"/>
      <c r="H4" s="85"/>
    </row>
    <row r="5" spans="1:8" s="7" customFormat="1" ht="32.25" thickBot="1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35</v>
      </c>
      <c r="B6" s="83"/>
      <c r="C6" s="83"/>
      <c r="D6" s="83"/>
      <c r="E6" s="83"/>
      <c r="F6" s="83"/>
      <c r="G6" s="83"/>
      <c r="H6" s="84"/>
    </row>
    <row r="7" spans="1:8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>
      <c r="A8" s="37" t="s">
        <v>24</v>
      </c>
      <c r="B8" s="22" t="s">
        <v>27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64">
        <v>17.43</v>
      </c>
    </row>
    <row r="9" spans="1:8">
      <c r="A9" s="37">
        <v>324</v>
      </c>
      <c r="B9" s="22" t="s">
        <v>25</v>
      </c>
      <c r="C9" s="25">
        <v>40</v>
      </c>
      <c r="D9" s="24">
        <v>5</v>
      </c>
      <c r="E9" s="24">
        <v>5</v>
      </c>
      <c r="F9" s="24">
        <v>0</v>
      </c>
      <c r="G9" s="24">
        <f>(F9*4)+(E9*9)+(D9*4)</f>
        <v>65</v>
      </c>
      <c r="H9" s="36">
        <v>25.52</v>
      </c>
    </row>
    <row r="10" spans="1:8">
      <c r="A10" s="37">
        <v>686</v>
      </c>
      <c r="B10" s="22" t="s">
        <v>28</v>
      </c>
      <c r="C10" s="2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1">
        <v>7.36</v>
      </c>
    </row>
    <row r="11" spans="1:8">
      <c r="A11" s="59"/>
      <c r="B11" s="22" t="s">
        <v>37</v>
      </c>
      <c r="C11" s="1">
        <v>100</v>
      </c>
      <c r="D11" s="34">
        <v>4</v>
      </c>
      <c r="E11" s="34">
        <v>3</v>
      </c>
      <c r="F11" s="34">
        <v>10</v>
      </c>
      <c r="G11" s="34">
        <v>77</v>
      </c>
      <c r="H11" s="1">
        <v>53.43</v>
      </c>
    </row>
    <row r="12" spans="1:8">
      <c r="A12" s="59"/>
      <c r="B12" s="23"/>
      <c r="C12" s="1"/>
      <c r="D12" s="34"/>
      <c r="E12" s="34"/>
      <c r="F12" s="34"/>
      <c r="G12" s="34"/>
      <c r="H12" s="63"/>
    </row>
    <row r="13" spans="1:8" ht="16.5" thickBot="1">
      <c r="A13" s="50"/>
      <c r="B13" s="41"/>
      <c r="C13" s="32">
        <f t="shared" ref="C13:H13" si="0">SUM(C7:C12)</f>
        <v>605</v>
      </c>
      <c r="D13" s="32">
        <f t="shared" si="0"/>
        <v>20.87</v>
      </c>
      <c r="E13" s="32">
        <f t="shared" si="0"/>
        <v>26.74</v>
      </c>
      <c r="F13" s="32">
        <f t="shared" si="0"/>
        <v>68.699999999999989</v>
      </c>
      <c r="G13" s="32">
        <f t="shared" si="0"/>
        <v>592.94000000000005</v>
      </c>
      <c r="H13" s="33">
        <f t="shared" si="0"/>
        <v>119.81</v>
      </c>
    </row>
    <row r="14" spans="1:8" ht="18.75" customHeight="1">
      <c r="A14" s="79" t="s">
        <v>21</v>
      </c>
      <c r="B14" s="80"/>
      <c r="C14" s="80"/>
      <c r="D14" s="80"/>
      <c r="E14" s="80"/>
      <c r="F14" s="80"/>
      <c r="G14" s="80"/>
      <c r="H14" s="81"/>
    </row>
    <row r="15" spans="1:8">
      <c r="A15" s="37">
        <v>42</v>
      </c>
      <c r="B15" s="22" t="s">
        <v>29</v>
      </c>
      <c r="C15" s="1">
        <v>100</v>
      </c>
      <c r="D15" s="67">
        <v>2.4</v>
      </c>
      <c r="E15" s="67">
        <v>6.72</v>
      </c>
      <c r="F15" s="67">
        <v>12</v>
      </c>
      <c r="G15" s="67">
        <v>118.08</v>
      </c>
      <c r="H15" s="1">
        <v>30.59</v>
      </c>
    </row>
    <row r="16" spans="1:8">
      <c r="A16" s="37">
        <v>135</v>
      </c>
      <c r="B16" s="22" t="s">
        <v>30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130.19999999999999</v>
      </c>
      <c r="H16" s="1">
        <v>22.75</v>
      </c>
    </row>
    <row r="17" spans="1:8">
      <c r="A17" s="37">
        <v>489</v>
      </c>
      <c r="B17" s="22" t="s">
        <v>31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293.39999999999998</v>
      </c>
      <c r="H17" s="1">
        <v>61.22</v>
      </c>
    </row>
    <row r="18" spans="1:8">
      <c r="A18" s="37">
        <v>702</v>
      </c>
      <c r="B18" s="22" t="s">
        <v>32</v>
      </c>
      <c r="C18" s="1">
        <v>200</v>
      </c>
      <c r="D18" s="34">
        <v>0</v>
      </c>
      <c r="E18" s="34">
        <v>0</v>
      </c>
      <c r="F18" s="34">
        <v>25</v>
      </c>
      <c r="G18" s="34">
        <f>(F18*4)+(E18*9)+(D18*4)</f>
        <v>100</v>
      </c>
      <c r="H18" s="1">
        <v>6.48</v>
      </c>
    </row>
    <row r="19" spans="1:8">
      <c r="A19" s="37"/>
      <c r="B19" s="22" t="s">
        <v>5</v>
      </c>
      <c r="C19" s="1">
        <v>31</v>
      </c>
      <c r="D19" s="34">
        <v>2.2999999999999998</v>
      </c>
      <c r="E19" s="34">
        <v>0.2</v>
      </c>
      <c r="F19" s="34">
        <v>15</v>
      </c>
      <c r="G19" s="34">
        <v>71</v>
      </c>
      <c r="H19" s="1">
        <v>2.38</v>
      </c>
    </row>
    <row r="20" spans="1:8">
      <c r="A20" s="37"/>
      <c r="B20" s="22" t="s">
        <v>6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>
      <c r="A21" s="20"/>
      <c r="B21" s="22"/>
      <c r="C21" s="60">
        <f t="shared" ref="C21:H21" si="1">SUM(C15:C20)</f>
        <v>816</v>
      </c>
      <c r="D21" s="61">
        <f t="shared" si="1"/>
        <v>22.3</v>
      </c>
      <c r="E21" s="61">
        <f t="shared" si="1"/>
        <v>29.119999999999997</v>
      </c>
      <c r="F21" s="61">
        <f t="shared" si="1"/>
        <v>103.8</v>
      </c>
      <c r="G21" s="61">
        <f t="shared" si="1"/>
        <v>766.68</v>
      </c>
      <c r="H21" s="38">
        <f t="shared" si="1"/>
        <v>125.52</v>
      </c>
    </row>
    <row r="22" spans="1:8">
      <c r="A22" s="14"/>
      <c r="B22" s="51"/>
      <c r="C22" s="29"/>
      <c r="D22" s="53"/>
      <c r="E22" s="53"/>
      <c r="F22" s="53"/>
      <c r="G22" s="53"/>
      <c r="H22" s="30"/>
    </row>
    <row r="23" spans="1:8" ht="16.5" thickBot="1">
      <c r="A23" s="19"/>
      <c r="B23" s="62" t="s">
        <v>7</v>
      </c>
      <c r="C23" s="32">
        <f t="shared" ref="C23:H23" si="2">C13+C21</f>
        <v>1421</v>
      </c>
      <c r="D23" s="32">
        <f t="shared" si="2"/>
        <v>43.17</v>
      </c>
      <c r="E23" s="32">
        <f t="shared" si="2"/>
        <v>55.86</v>
      </c>
      <c r="F23" s="32">
        <f t="shared" si="2"/>
        <v>172.5</v>
      </c>
      <c r="G23" s="32">
        <f t="shared" si="2"/>
        <v>1359.62</v>
      </c>
      <c r="H23" s="54">
        <f t="shared" si="2"/>
        <v>245.32999999999998</v>
      </c>
    </row>
    <row r="24" spans="1:8">
      <c r="B24" s="71" t="s">
        <v>15</v>
      </c>
      <c r="C24" s="71"/>
      <c r="D24" s="71"/>
      <c r="E24" s="71"/>
      <c r="F24" s="71"/>
      <c r="G24" s="71"/>
      <c r="H24" s="71"/>
    </row>
    <row r="25" spans="1:8">
      <c r="B25" s="72" t="s">
        <v>20</v>
      </c>
      <c r="C25" s="72"/>
      <c r="D25" s="72"/>
      <c r="E25" s="72"/>
      <c r="F25" s="72"/>
      <c r="G25" s="72"/>
      <c r="H25" s="72"/>
    </row>
  </sheetData>
  <mergeCells count="7"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2024-01-12T00:39:25Z</cp:lastPrinted>
  <dcterms:created xsi:type="dcterms:W3CDTF">1996-10-08T23:32:33Z</dcterms:created>
  <dcterms:modified xsi:type="dcterms:W3CDTF">2024-01-31T01:22:41Z</dcterms:modified>
</cp:coreProperties>
</file>