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40" windowHeight="9435" activeTab="1"/>
  </bookViews>
  <sheets>
    <sheet name="02" sheetId="6" r:id="rId1"/>
    <sheet name="02 овз" sheetId="7" r:id="rId2"/>
  </sheets>
  <calcPr calcId="152511" refMode="R1C1"/>
</workbook>
</file>

<file path=xl/calcChain.xml><?xml version="1.0" encoding="utf-8"?>
<calcChain xmlns="http://schemas.openxmlformats.org/spreadsheetml/2006/main">
  <c r="O21" i="6"/>
  <c r="O10"/>
  <c r="G22"/>
  <c r="G20" i="7"/>
  <c r="G18"/>
  <c r="G16"/>
  <c r="G15"/>
  <c r="G22"/>
  <c r="O20" i="6"/>
  <c r="O18"/>
  <c r="O26"/>
  <c r="G19"/>
  <c r="G7"/>
  <c r="C13" i="7"/>
  <c r="H13"/>
  <c r="F13"/>
  <c r="F24"/>
  <c r="E13"/>
  <c r="E24"/>
  <c r="D13"/>
  <c r="D24"/>
  <c r="G7"/>
  <c r="G8"/>
  <c r="G9"/>
  <c r="G13"/>
  <c r="G24"/>
  <c r="C22"/>
  <c r="D22"/>
  <c r="E22"/>
  <c r="F22"/>
  <c r="P26" i="6"/>
  <c r="N26"/>
  <c r="M26"/>
  <c r="L26"/>
  <c r="K26"/>
  <c r="P16"/>
  <c r="N16"/>
  <c r="M16"/>
  <c r="L16"/>
  <c r="K16"/>
  <c r="C26"/>
  <c r="D26"/>
  <c r="E26"/>
  <c r="F26"/>
  <c r="C16"/>
  <c r="D16"/>
  <c r="E16"/>
  <c r="F16"/>
  <c r="H16"/>
  <c r="G10" i="7"/>
  <c r="G10" i="6"/>
  <c r="G16"/>
  <c r="O9"/>
  <c r="O16"/>
  <c r="O7"/>
  <c r="G18"/>
  <c r="G26"/>
  <c r="H26"/>
  <c r="H22" i="7"/>
  <c r="H24"/>
  <c r="C24"/>
</calcChain>
</file>

<file path=xl/sharedStrings.xml><?xml version="1.0" encoding="utf-8"?>
<sst xmlns="http://schemas.openxmlformats.org/spreadsheetml/2006/main" count="84" uniqueCount="38">
  <si>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</si>
  <si>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</si>
  <si>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</si>
  <si>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</si>
  <si>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</si>
  <si>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</si>
  <si>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</si>
  <si>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</si>
  <si>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</si>
  <si>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</si>
  <si>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</si>
  <si>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</si>
  <si>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</si>
  <si>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</si>
  <si>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</si>
  <si>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</si>
  <si>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</si>
  <si>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</si>
  <si>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</si>
  <si>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</si>
  <si>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</si>
  <si>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</si>
  <si>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</si>
  <si>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</si>
  <si>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</si>
  <si>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</si>
  <si>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</si>
  <si>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</si>
  <si>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</si>
  <si>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</si>
  <si>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</si>
  <si>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</si>
  <si>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Яблоко</t>
  </si>
  <si>
    <t xml:space="preserve">Борщ </t>
  </si>
  <si>
    <t>Каша гречневая</t>
  </si>
  <si>
    <t>Завтрак (ОВЗ)</t>
  </si>
  <si>
    <t xml:space="preserve">Напиток из облепихи/ вар </t>
  </si>
  <si>
    <t>Меню на 02 апреля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</si>
</sst>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="75" workbookViewId="0">
      <selection activeCell="H32" sqref="H32"/>
    </sheetView>
  </sheetViews>
  <sheetFormatPr defaultRowHeight="15.7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42578125" style="5" customWidth="1"/>
    <col min="13" max="13" width="3.855468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4"/>
      <c r="L1" s="74"/>
      <c r="M1" s="74"/>
      <c r="N1" s="74"/>
      <c r="O1" s="74"/>
      <c r="P1" s="74"/>
    </row>
    <row r="2" spans="1:16">
      <c r="K2" s="74" t="s">
        <v>10</v>
      </c>
      <c r="L2" s="74"/>
      <c r="M2" s="74"/>
      <c r="N2" s="74"/>
      <c r="O2" s="74"/>
      <c r="P2" s="74"/>
    </row>
    <row r="3" spans="1:16">
      <c r="K3" s="76" t="s">
        <v>2</v>
      </c>
      <c r="L3" s="76"/>
      <c r="M3" s="76"/>
      <c r="N3" s="76"/>
      <c r="O3" s="76"/>
      <c r="P3" s="76"/>
    </row>
    <row r="4" spans="1:16" ht="16.5" thickBot="1">
      <c r="C4" s="75" t="s">
        <v>37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>
      <c r="A6" s="79" t="s">
        <v>22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80</v>
      </c>
      <c r="L8" s="52">
        <v>18</v>
      </c>
      <c r="M8" s="52">
        <v>16.5</v>
      </c>
      <c r="N8" s="52">
        <v>7</v>
      </c>
      <c r="O8" s="52">
        <v>248.5</v>
      </c>
      <c r="P8" s="62">
        <v>59.16</v>
      </c>
    </row>
    <row r="9" spans="1:16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>
      <c r="A10" s="22">
        <v>702</v>
      </c>
      <c r="B10" s="20" t="s">
        <v>36</v>
      </c>
      <c r="C10" s="23">
        <v>200</v>
      </c>
      <c r="D10" s="22">
        <v>0</v>
      </c>
      <c r="E10" s="22">
        <v>0</v>
      </c>
      <c r="F10" s="73">
        <v>23</v>
      </c>
      <c r="G10" s="52">
        <f>(F10*4)+(E10*9)+(D10*4)</f>
        <v>92</v>
      </c>
      <c r="H10" s="31">
        <v>7.13</v>
      </c>
      <c r="I10" s="22">
        <v>702</v>
      </c>
      <c r="J10" s="20" t="s">
        <v>36</v>
      </c>
      <c r="K10" s="23">
        <v>200</v>
      </c>
      <c r="L10" s="22">
        <v>0</v>
      </c>
      <c r="M10" s="22">
        <v>0</v>
      </c>
      <c r="N10" s="73">
        <v>23</v>
      </c>
      <c r="O10" s="52">
        <f>(N10*4)+(M10*9)+(L10*4)</f>
        <v>92</v>
      </c>
      <c r="P10" s="31">
        <v>7.13</v>
      </c>
    </row>
    <row r="11" spans="1:16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6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26.06</v>
      </c>
      <c r="F16" s="29">
        <f t="shared" si="0"/>
        <v>86.69</v>
      </c>
      <c r="G16" s="29">
        <f t="shared" si="0"/>
        <v>684.76</v>
      </c>
      <c r="H16" s="40">
        <f t="shared" si="0"/>
        <v>120.50999999999999</v>
      </c>
      <c r="I16" s="14"/>
      <c r="J16" s="28" t="s">
        <v>7</v>
      </c>
      <c r="K16" s="29">
        <f t="shared" ref="K16:P16" si="1">SUM(K7:K15)</f>
        <v>616</v>
      </c>
      <c r="L16" s="29">
        <f t="shared" si="1"/>
        <v>27.01</v>
      </c>
      <c r="M16" s="29">
        <f t="shared" si="1"/>
        <v>29.09</v>
      </c>
      <c r="N16" s="29">
        <f t="shared" si="1"/>
        <v>95.86999999999999</v>
      </c>
      <c r="O16" s="29">
        <f t="shared" si="1"/>
        <v>753.53</v>
      </c>
      <c r="P16" s="30">
        <f t="shared" si="1"/>
        <v>116.64999999999998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1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>
      <c r="A19" s="18">
        <v>110</v>
      </c>
      <c r="B19" s="20" t="s">
        <v>33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80</v>
      </c>
      <c r="L19" s="52">
        <v>18</v>
      </c>
      <c r="M19" s="52">
        <v>16.5</v>
      </c>
      <c r="N19" s="52">
        <v>7</v>
      </c>
      <c r="O19" s="52">
        <v>248.5</v>
      </c>
      <c r="P19" s="62">
        <v>59.16</v>
      </c>
    </row>
    <row r="20" spans="1:16">
      <c r="A20" s="18">
        <v>437</v>
      </c>
      <c r="B20" s="20" t="s">
        <v>27</v>
      </c>
      <c r="C20" s="43">
        <v>100</v>
      </c>
      <c r="D20" s="52">
        <v>18</v>
      </c>
      <c r="E20" s="52">
        <v>16.5</v>
      </c>
      <c r="F20" s="52">
        <v>7</v>
      </c>
      <c r="G20" s="52">
        <v>248.5</v>
      </c>
      <c r="H20" s="62">
        <v>73.87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>
      <c r="A21" s="18">
        <v>508</v>
      </c>
      <c r="B21" s="20" t="s">
        <v>34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22">
        <v>702</v>
      </c>
      <c r="J21" s="20" t="s">
        <v>36</v>
      </c>
      <c r="K21" s="23">
        <v>200</v>
      </c>
      <c r="L21" s="22">
        <v>0</v>
      </c>
      <c r="M21" s="22">
        <v>0</v>
      </c>
      <c r="N21" s="73">
        <v>23</v>
      </c>
      <c r="O21" s="52">
        <f>(N21*4)+(M21*9)+(L21*4)</f>
        <v>92</v>
      </c>
      <c r="P21" s="31">
        <v>7.13</v>
      </c>
    </row>
    <row r="22" spans="1:16">
      <c r="A22" s="22">
        <v>702</v>
      </c>
      <c r="B22" s="20" t="s">
        <v>36</v>
      </c>
      <c r="C22" s="23">
        <v>200</v>
      </c>
      <c r="D22" s="22">
        <v>0</v>
      </c>
      <c r="E22" s="22">
        <v>0</v>
      </c>
      <c r="F22" s="73">
        <v>23</v>
      </c>
      <c r="G22" s="52">
        <f>(F22*4)+(E22*9)+(D22*4)</f>
        <v>92</v>
      </c>
      <c r="H22" s="31">
        <v>7.13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6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>
      <c r="A24" s="18"/>
      <c r="B24" s="20" t="s">
        <v>6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>
      <c r="A26" s="19"/>
      <c r="B26" s="28" t="s">
        <v>7</v>
      </c>
      <c r="C26" s="29">
        <f t="shared" ref="C26:H26" si="2">SUM(C18:C25)</f>
        <v>766</v>
      </c>
      <c r="D26" s="29">
        <f t="shared" si="2"/>
        <v>25.400000000000002</v>
      </c>
      <c r="E26" s="29">
        <f t="shared" si="2"/>
        <v>27.52</v>
      </c>
      <c r="F26" s="29">
        <f t="shared" si="2"/>
        <v>89.289999999999992</v>
      </c>
      <c r="G26" s="29">
        <f t="shared" si="2"/>
        <v>706.56</v>
      </c>
      <c r="H26" s="40">
        <f t="shared" si="2"/>
        <v>118.91</v>
      </c>
      <c r="I26" s="19"/>
      <c r="J26" s="28" t="s">
        <v>7</v>
      </c>
      <c r="K26" s="29">
        <f t="shared" ref="K26:P26" si="3">SUM(K18:K25)</f>
        <v>616</v>
      </c>
      <c r="L26" s="29">
        <f t="shared" si="3"/>
        <v>27.01</v>
      </c>
      <c r="M26" s="29">
        <f t="shared" si="3"/>
        <v>29.09</v>
      </c>
      <c r="N26" s="29">
        <f t="shared" si="3"/>
        <v>95.86999999999999</v>
      </c>
      <c r="O26" s="29">
        <f t="shared" si="3"/>
        <v>753.53</v>
      </c>
      <c r="P26" s="30">
        <f t="shared" si="3"/>
        <v>116.64999999999998</v>
      </c>
    </row>
    <row r="27" spans="1:16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workbookViewId="0">
      <selection activeCell="G23" sqref="G23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4" width="4.140625" style="7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6" t="s">
        <v>17</v>
      </c>
      <c r="D1" s="76"/>
      <c r="E1" s="76"/>
      <c r="F1" s="76"/>
      <c r="G1"/>
      <c r="H1"/>
    </row>
    <row r="2" spans="1:8" ht="12.75">
      <c r="B2"/>
      <c r="C2" s="76"/>
      <c r="D2" s="76"/>
      <c r="E2" s="76"/>
      <c r="F2" s="76"/>
      <c r="G2"/>
      <c r="H2"/>
    </row>
    <row r="3" spans="1:8">
      <c r="B3"/>
      <c r="C3" s="76" t="s">
        <v>11</v>
      </c>
      <c r="D3" s="76"/>
      <c r="E3" s="76"/>
      <c r="F3" s="76"/>
      <c r="G3"/>
      <c r="H3"/>
    </row>
    <row r="4" spans="1:8" ht="16.5" thickBot="1">
      <c r="B4" s="90" t="s">
        <v>37</v>
      </c>
      <c r="C4" s="90"/>
      <c r="D4" s="90"/>
      <c r="E4" s="90"/>
      <c r="F4" s="90"/>
      <c r="G4" s="90"/>
      <c r="H4" s="90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7" t="s">
        <v>35</v>
      </c>
      <c r="B6" s="88"/>
      <c r="C6" s="88"/>
      <c r="D6" s="88"/>
      <c r="E6" s="88"/>
      <c r="F6" s="88"/>
      <c r="G6" s="88"/>
      <c r="H6" s="89"/>
    </row>
    <row r="7" spans="1:8">
      <c r="A7" s="61">
        <v>3</v>
      </c>
      <c r="B7" s="44" t="s">
        <v>29</v>
      </c>
      <c r="C7" s="45">
        <v>40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>
      <c r="A8" s="18" t="s">
        <v>24</v>
      </c>
      <c r="B8" s="20" t="s">
        <v>30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>
      <c r="A9" s="18">
        <v>693</v>
      </c>
      <c r="B9" s="20" t="s">
        <v>31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>
      <c r="A11" s="13"/>
      <c r="B11" s="20" t="s">
        <v>6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>
      <c r="A12" s="13"/>
      <c r="B12" s="38" t="s">
        <v>32</v>
      </c>
      <c r="C12" s="58">
        <v>152</v>
      </c>
      <c r="D12" s="59">
        <v>0.6</v>
      </c>
      <c r="E12" s="59">
        <v>0.6</v>
      </c>
      <c r="F12" s="59">
        <v>15.7</v>
      </c>
      <c r="G12" s="59">
        <v>75.2</v>
      </c>
      <c r="H12" s="60">
        <v>41.4</v>
      </c>
    </row>
    <row r="13" spans="1:8" ht="16.5" thickBot="1">
      <c r="A13" s="37"/>
      <c r="B13" s="35"/>
      <c r="C13" s="29">
        <f t="shared" ref="C13:H13" si="0">SUM(C7:C12)</f>
        <v>653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98.9</v>
      </c>
    </row>
    <row r="14" spans="1:8" ht="18.75" customHeight="1" thickBot="1">
      <c r="A14" s="85" t="s">
        <v>21</v>
      </c>
      <c r="B14" s="77"/>
      <c r="C14" s="77"/>
      <c r="D14" s="77"/>
      <c r="E14" s="77"/>
      <c r="F14" s="77"/>
      <c r="G14" s="77"/>
      <c r="H14" s="86"/>
    </row>
    <row r="15" spans="1:8">
      <c r="A15" s="61">
        <v>42</v>
      </c>
      <c r="B15" s="44" t="s">
        <v>26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>
      <c r="A16" s="18">
        <v>110</v>
      </c>
      <c r="B16" s="20" t="s">
        <v>28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>
      <c r="A17" s="18">
        <v>437</v>
      </c>
      <c r="B17" s="20" t="s">
        <v>27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>
      <c r="A18" s="18">
        <v>520</v>
      </c>
      <c r="B18" s="20" t="s">
        <v>25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196.14000000000001</v>
      </c>
      <c r="H18" s="65">
        <v>31.86</v>
      </c>
    </row>
    <row r="19" spans="1:8">
      <c r="A19" s="22">
        <v>702</v>
      </c>
      <c r="B19" s="20" t="s">
        <v>36</v>
      </c>
      <c r="C19" s="23">
        <v>200</v>
      </c>
      <c r="D19" s="52">
        <v>0</v>
      </c>
      <c r="E19" s="52">
        <v>0</v>
      </c>
      <c r="F19" s="52">
        <v>23</v>
      </c>
      <c r="G19" s="52">
        <v>92</v>
      </c>
      <c r="H19" s="72">
        <v>7.13</v>
      </c>
    </row>
    <row r="20" spans="1:8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>
      <c r="A22" s="18"/>
      <c r="B22" s="20"/>
      <c r="C22" s="55">
        <f t="shared" ref="C22:H22" si="2">SUM(C15:C21)</f>
        <v>896</v>
      </c>
      <c r="D22" s="56">
        <f t="shared" si="2"/>
        <v>29.12</v>
      </c>
      <c r="E22" s="56">
        <f t="shared" si="2"/>
        <v>34.29</v>
      </c>
      <c r="F22" s="56">
        <f t="shared" si="2"/>
        <v>105.86999999999999</v>
      </c>
      <c r="G22" s="56">
        <f t="shared" si="2"/>
        <v>848.77</v>
      </c>
      <c r="H22" s="36">
        <f t="shared" si="2"/>
        <v>153.23999999999998</v>
      </c>
    </row>
    <row r="23" spans="1:8">
      <c r="A23" s="13"/>
      <c r="B23" s="38"/>
      <c r="C23" s="26"/>
      <c r="D23" s="39"/>
      <c r="E23" s="39"/>
      <c r="F23" s="39"/>
      <c r="G23" s="39"/>
      <c r="H23" s="27"/>
    </row>
    <row r="24" spans="1:8" ht="16.5" thickBot="1">
      <c r="A24" s="17"/>
      <c r="B24" s="54" t="s">
        <v>7</v>
      </c>
      <c r="C24" s="29">
        <f t="shared" ref="C24:H24" si="3">C13+C22</f>
        <v>1549</v>
      </c>
      <c r="D24" s="29">
        <f t="shared" si="3"/>
        <v>47.710000000000008</v>
      </c>
      <c r="E24" s="29">
        <f t="shared" si="3"/>
        <v>49.849999999999994</v>
      </c>
      <c r="F24" s="29">
        <f t="shared" si="3"/>
        <v>206.14</v>
      </c>
      <c r="G24" s="29">
        <f t="shared" si="3"/>
        <v>1469.0500000000002</v>
      </c>
      <c r="H24" s="40">
        <f t="shared" si="3"/>
        <v>252.14</v>
      </c>
    </row>
    <row r="25" spans="1:8">
      <c r="B25" s="77" t="s">
        <v>15</v>
      </c>
      <c r="C25" s="77"/>
      <c r="D25" s="77"/>
      <c r="E25" s="77"/>
      <c r="F25" s="77"/>
      <c r="G25" s="77"/>
      <c r="H25" s="77"/>
    </row>
    <row r="26" spans="1:8">
      <c r="B26" s="78" t="s">
        <v>20</v>
      </c>
      <c r="C26" s="78"/>
      <c r="D26" s="78"/>
      <c r="E26" s="78"/>
      <c r="F26" s="78"/>
      <c r="G26" s="78"/>
      <c r="H26" s="78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</vt:lpstr>
      <vt:lpstr>02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2024-03-29T01:46:54Z</cp:lastPrinted>
  <dcterms:created xsi:type="dcterms:W3CDTF">1996-10-08T23:32:33Z</dcterms:created>
  <dcterms:modified xsi:type="dcterms:W3CDTF">2024-04-01T00:45:03Z</dcterms:modified>
</cp:coreProperties>
</file>